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aren City Commission\CRA\"/>
    </mc:Choice>
  </mc:AlternateContent>
  <xr:revisionPtr revIDLastSave="0" documentId="8_{1BFE415A-3F5D-4108-81F8-B96BFCC4D735}" xr6:coauthVersionLast="47" xr6:coauthVersionMax="47" xr10:uidLastSave="{00000000-0000-0000-0000-000000000000}"/>
  <bookViews>
    <workbookView xWindow="-120" yWindow="-120" windowWidth="29040" windowHeight="15840" xr2:uid="{CD95F531-111D-461E-A818-318B675F01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1" i="1"/>
  <c r="G17" i="1"/>
  <c r="G12" i="1"/>
  <c r="G7" i="1"/>
  <c r="G38" i="1"/>
  <c r="G19" i="1" l="1"/>
</calcChain>
</file>

<file path=xl/sharedStrings.xml><?xml version="1.0" encoding="utf-8"?>
<sst xmlns="http://schemas.openxmlformats.org/spreadsheetml/2006/main" count="50" uniqueCount="36">
  <si>
    <t>CRA Expenditures</t>
  </si>
  <si>
    <t>Central CRA</t>
  </si>
  <si>
    <t>Other Professional Services</t>
  </si>
  <si>
    <t>Repair, Maintenance, Replacement, Improvements</t>
  </si>
  <si>
    <t>Central Street Light Electric Bill and Repairs</t>
  </si>
  <si>
    <t>Advertising and Marketing</t>
  </si>
  <si>
    <t>Other Charges</t>
  </si>
  <si>
    <t>Other Services, Festivals and Events</t>
  </si>
  <si>
    <t>Memberships and Subscriptions</t>
  </si>
  <si>
    <t>Indirect Cost Allocation - Administrative Charges</t>
  </si>
  <si>
    <t>Façade Grant</t>
  </si>
  <si>
    <t>Pension</t>
  </si>
  <si>
    <t>FICA Taxes</t>
  </si>
  <si>
    <t>Health &amp; Life Insurance</t>
  </si>
  <si>
    <t>Training and Education</t>
  </si>
  <si>
    <t>Travel</t>
  </si>
  <si>
    <t>North CRA</t>
  </si>
  <si>
    <t>North CRA Misc Expenses</t>
  </si>
  <si>
    <t>South CRA</t>
  </si>
  <si>
    <t>South CRA Misc Expenses</t>
  </si>
  <si>
    <t>CRA Income</t>
  </si>
  <si>
    <t>Carry forward</t>
  </si>
  <si>
    <t>Interest</t>
  </si>
  <si>
    <t>Central CRA City Increment</t>
  </si>
  <si>
    <t>Central CRA County Increment</t>
  </si>
  <si>
    <t>North CRA City Increment</t>
  </si>
  <si>
    <t>North CRA County Increment</t>
  </si>
  <si>
    <t>South CRA City Increment</t>
  </si>
  <si>
    <t>South CRA County Increment</t>
  </si>
  <si>
    <t>Total CRA Budget</t>
  </si>
  <si>
    <t>Professional Services</t>
  </si>
  <si>
    <t>Wages - Dedicated CRA Staff Person</t>
  </si>
  <si>
    <t>Improvement Projects</t>
  </si>
  <si>
    <t>North CRA Administrator</t>
  </si>
  <si>
    <t>South CRA Administrator</t>
  </si>
  <si>
    <t>FY2021-22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</si>
</sst>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1" fillId="0" borderId="0" xfId="0" applyFont="1"/>
    <xf numFmtId="0" fontId="0" fillId="0" borderId="1" xfId="0" applyBorder="1"/>
    <xf numFmtId="44" fontId="0" fillId="0" borderId="1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2" xfId="0" applyBorder="1"/>
    <xf numFmtId="44" fontId="0" fillId="0" borderId="2" xfId="0" applyNumberFormat="1" applyBorder="1"/>
    <xf numFmtId="0" fontId="0" fillId="0" borderId="3" xfId="0" applyBorder="1"/>
    <xf numFmtId="44" fontId="0" fillId="0" borderId="3" xfId="0" applyNumberFormat="1" applyBorder="1"/>
    <xf numFmtId="0" fontId="2" fillId="0" borderId="3" xfId="0" applyFont="1" applyBorder="1"/>
    <xf numFmtId="44" fontId="0" fillId="0" borderId="3" xfId="0" applyNumberFormat="1" applyFont="1" applyBorder="1"/>
    <xf numFmtId="0" fontId="0" fillId="0" borderId="3" xfId="0" applyFont="1" applyBorder="1"/>
    <xf numFmtId="0" fontId="2" fillId="0" borderId="0" xfId="0" applyFont="1" applyBorder="1"/>
    <xf numFmtId="4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9914-A03B-4536-9146-4F486EF72FC2}">
  <dimension ref="A1:M63"/>
  <sheetViews>
    <sheetView tabSelected="1" topLeftCell="A34" workbookViewId="0"/>
  </sheetViews>
  <sheetFormatPr defaultRowHeight="15" x14ac:dyDescent="0.25"/>
  <cols>
    <col min="7" max="7" width="12.5703125" style="1" bestFit="1" customWidth="1"/>
  </cols>
  <sheetData>
    <row r="1" spans="1:7" ht="18.75" x14ac:dyDescent="0.3">
      <c r="A1" s="16" t="s">
        <v>20</v>
      </c>
      <c r="G1" s="15" t="s">
        <v>35</v>
      </c>
    </row>
    <row r="2" spans="1:7" ht="18.75" x14ac:dyDescent="0.3">
      <c r="A2" s="2"/>
    </row>
    <row r="3" spans="1:7" x14ac:dyDescent="0.25">
      <c r="A3" s="7" t="s">
        <v>23</v>
      </c>
      <c r="B3" s="7"/>
      <c r="C3" s="7"/>
      <c r="D3" s="7"/>
      <c r="E3" s="7"/>
      <c r="F3" s="7"/>
      <c r="G3" s="8">
        <v>43050.67</v>
      </c>
    </row>
    <row r="4" spans="1:7" x14ac:dyDescent="0.25">
      <c r="A4" s="9" t="s">
        <v>24</v>
      </c>
      <c r="B4" s="9"/>
      <c r="C4" s="9"/>
      <c r="D4" s="9"/>
      <c r="E4" s="9"/>
      <c r="F4" s="9"/>
      <c r="G4" s="10">
        <v>47304.92</v>
      </c>
    </row>
    <row r="5" spans="1:7" x14ac:dyDescent="0.25">
      <c r="A5" s="9" t="s">
        <v>22</v>
      </c>
      <c r="B5" s="9"/>
      <c r="C5" s="9"/>
      <c r="D5" s="9"/>
      <c r="E5" s="9"/>
      <c r="F5" s="9"/>
      <c r="G5" s="10">
        <v>145</v>
      </c>
    </row>
    <row r="6" spans="1:7" x14ac:dyDescent="0.25">
      <c r="A6" s="9" t="s">
        <v>21</v>
      </c>
      <c r="B6" s="9"/>
      <c r="C6" s="9"/>
      <c r="D6" s="9"/>
      <c r="E6" s="9"/>
      <c r="F6" s="9"/>
      <c r="G6" s="10">
        <v>194603.06</v>
      </c>
    </row>
    <row r="7" spans="1:7" ht="15.75" thickBot="1" x14ac:dyDescent="0.3">
      <c r="A7" s="3"/>
      <c r="B7" s="3"/>
      <c r="C7" s="3"/>
      <c r="D7" s="3"/>
      <c r="E7" s="3"/>
      <c r="F7" s="3"/>
      <c r="G7" s="4">
        <f>SUM(G3:G6)</f>
        <v>285103.65000000002</v>
      </c>
    </row>
    <row r="8" spans="1:7" ht="15.75" thickTop="1" x14ac:dyDescent="0.25"/>
    <row r="9" spans="1:7" x14ac:dyDescent="0.25">
      <c r="A9" s="7" t="s">
        <v>25</v>
      </c>
      <c r="B9" s="7"/>
      <c r="C9" s="7"/>
      <c r="D9" s="7"/>
      <c r="E9" s="7"/>
      <c r="F9" s="7"/>
      <c r="G9" s="8">
        <v>28288.240000000002</v>
      </c>
    </row>
    <row r="10" spans="1:7" x14ac:dyDescent="0.25">
      <c r="A10" s="9" t="s">
        <v>26</v>
      </c>
      <c r="B10" s="9"/>
      <c r="C10" s="9"/>
      <c r="D10" s="9"/>
      <c r="E10" s="9"/>
      <c r="F10" s="9"/>
      <c r="G10" s="10">
        <v>31083.68</v>
      </c>
    </row>
    <row r="11" spans="1:7" x14ac:dyDescent="0.25">
      <c r="A11" s="9" t="s">
        <v>21</v>
      </c>
      <c r="B11" s="9"/>
      <c r="C11" s="9"/>
      <c r="D11" s="9"/>
      <c r="E11" s="9"/>
      <c r="F11" s="9"/>
      <c r="G11" s="10">
        <v>62670.75</v>
      </c>
    </row>
    <row r="12" spans="1:7" ht="15.75" thickBot="1" x14ac:dyDescent="0.3">
      <c r="A12" s="3"/>
      <c r="B12" s="3"/>
      <c r="C12" s="3"/>
      <c r="D12" s="3"/>
      <c r="E12" s="3"/>
      <c r="F12" s="3"/>
      <c r="G12" s="4">
        <f>SUM(G9:G11)</f>
        <v>122042.67</v>
      </c>
    </row>
    <row r="13" spans="1:7" ht="15.75" thickTop="1" x14ac:dyDescent="0.25"/>
    <row r="14" spans="1:7" x14ac:dyDescent="0.25">
      <c r="A14" s="7" t="s">
        <v>27</v>
      </c>
      <c r="B14" s="7"/>
      <c r="C14" s="7"/>
      <c r="D14" s="7"/>
      <c r="E14" s="7"/>
      <c r="F14" s="7"/>
      <c r="G14" s="8">
        <v>3210.71</v>
      </c>
    </row>
    <row r="15" spans="1:7" x14ac:dyDescent="0.25">
      <c r="A15" s="9" t="s">
        <v>28</v>
      </c>
      <c r="B15" s="9"/>
      <c r="C15" s="9"/>
      <c r="D15" s="9"/>
      <c r="E15" s="9"/>
      <c r="F15" s="9"/>
      <c r="G15" s="10">
        <v>3527.99</v>
      </c>
    </row>
    <row r="16" spans="1:7" x14ac:dyDescent="0.25">
      <c r="A16" s="9" t="s">
        <v>21</v>
      </c>
      <c r="B16" s="9"/>
      <c r="C16" s="9"/>
      <c r="D16" s="9"/>
      <c r="E16" s="9"/>
      <c r="F16" s="9"/>
      <c r="G16" s="10">
        <v>12132.68</v>
      </c>
    </row>
    <row r="17" spans="1:13" ht="15.75" thickBot="1" x14ac:dyDescent="0.3">
      <c r="A17" s="3"/>
      <c r="B17" s="3"/>
      <c r="C17" s="3"/>
      <c r="D17" s="3"/>
      <c r="E17" s="3"/>
      <c r="F17" s="3"/>
      <c r="G17" s="4">
        <f>SUM(G14:G16)</f>
        <v>18871.38</v>
      </c>
    </row>
    <row r="18" spans="1:13" ht="15.75" thickTop="1" x14ac:dyDescent="0.25">
      <c r="A18" s="5"/>
      <c r="B18" s="5"/>
      <c r="C18" s="5"/>
      <c r="D18" s="5"/>
      <c r="E18" s="5"/>
      <c r="F18" s="5"/>
      <c r="G18" s="6"/>
    </row>
    <row r="19" spans="1:13" x14ac:dyDescent="0.25">
      <c r="A19" s="7" t="s">
        <v>29</v>
      </c>
      <c r="B19" s="7"/>
      <c r="C19" s="7"/>
      <c r="D19" s="7"/>
      <c r="E19" s="7"/>
      <c r="F19" s="7"/>
      <c r="G19" s="8">
        <f>SUM(G12,G17,G7)</f>
        <v>426017.7</v>
      </c>
    </row>
    <row r="20" spans="1:13" x14ac:dyDescent="0.25">
      <c r="A20" s="5"/>
      <c r="B20" s="5"/>
      <c r="C20" s="5"/>
      <c r="D20" s="5"/>
      <c r="E20" s="5"/>
      <c r="F20" s="5"/>
      <c r="G20" s="6"/>
    </row>
    <row r="21" spans="1:13" ht="18.75" x14ac:dyDescent="0.3">
      <c r="A21" s="16" t="s">
        <v>0</v>
      </c>
    </row>
    <row r="22" spans="1:13" x14ac:dyDescent="0.25">
      <c r="A22" t="s">
        <v>1</v>
      </c>
    </row>
    <row r="23" spans="1:13" x14ac:dyDescent="0.25">
      <c r="B23" s="7" t="s">
        <v>2</v>
      </c>
      <c r="C23" s="7"/>
      <c r="D23" s="7"/>
      <c r="E23" s="7"/>
      <c r="F23" s="7"/>
      <c r="G23" s="1">
        <v>7000</v>
      </c>
      <c r="H23" s="5"/>
      <c r="I23" s="5"/>
      <c r="J23" s="5"/>
      <c r="K23" s="5"/>
      <c r="L23" s="5"/>
      <c r="M23" s="5"/>
    </row>
    <row r="24" spans="1:13" x14ac:dyDescent="0.25">
      <c r="B24" s="9" t="s">
        <v>3</v>
      </c>
      <c r="C24" s="9"/>
      <c r="D24" s="9"/>
      <c r="E24" s="9"/>
      <c r="F24" s="9"/>
      <c r="G24" s="10">
        <v>100000</v>
      </c>
      <c r="H24" s="5"/>
      <c r="I24" s="5"/>
      <c r="J24" s="5"/>
      <c r="K24" s="5"/>
      <c r="L24" s="5"/>
      <c r="M24" s="5"/>
    </row>
    <row r="25" spans="1:13" x14ac:dyDescent="0.25">
      <c r="B25" s="13" t="s">
        <v>4</v>
      </c>
      <c r="C25" s="11"/>
      <c r="D25" s="11"/>
      <c r="E25" s="11"/>
      <c r="F25" s="11"/>
      <c r="G25" s="12">
        <v>2000</v>
      </c>
      <c r="H25" s="14"/>
      <c r="I25" s="14"/>
      <c r="J25" s="14"/>
      <c r="K25" s="14"/>
      <c r="L25" s="14"/>
      <c r="M25" s="14"/>
    </row>
    <row r="26" spans="1:13" x14ac:dyDescent="0.25">
      <c r="B26" s="9" t="s">
        <v>5</v>
      </c>
      <c r="C26" s="9"/>
      <c r="D26" s="9"/>
      <c r="E26" s="9"/>
      <c r="F26" s="9"/>
      <c r="G26" s="10">
        <v>30000</v>
      </c>
      <c r="H26" s="5"/>
      <c r="I26" s="5"/>
      <c r="J26" s="5"/>
      <c r="K26" s="5"/>
      <c r="L26" s="5"/>
      <c r="M26" s="5"/>
    </row>
    <row r="27" spans="1:13" x14ac:dyDescent="0.25">
      <c r="B27" s="9" t="s">
        <v>6</v>
      </c>
      <c r="C27" s="9"/>
      <c r="D27" s="9"/>
      <c r="E27" s="9"/>
      <c r="F27" s="9"/>
      <c r="G27" s="10">
        <v>1000</v>
      </c>
      <c r="H27" s="5"/>
      <c r="I27" s="5"/>
      <c r="J27" s="5"/>
      <c r="K27" s="5"/>
      <c r="L27" s="5"/>
      <c r="M27" s="5"/>
    </row>
    <row r="28" spans="1:13" x14ac:dyDescent="0.25">
      <c r="B28" s="9" t="s">
        <v>7</v>
      </c>
      <c r="C28" s="9"/>
      <c r="D28" s="9"/>
      <c r="E28" s="9"/>
      <c r="F28" s="9"/>
      <c r="G28" s="10">
        <v>15000</v>
      </c>
      <c r="H28" s="5"/>
      <c r="I28" s="5"/>
      <c r="J28" s="5"/>
      <c r="K28" s="5"/>
      <c r="L28" s="5"/>
      <c r="M28" s="5"/>
    </row>
    <row r="29" spans="1:13" x14ac:dyDescent="0.25">
      <c r="B29" s="9" t="s">
        <v>8</v>
      </c>
      <c r="C29" s="9"/>
      <c r="D29" s="9"/>
      <c r="E29" s="9"/>
      <c r="F29" s="9"/>
      <c r="G29" s="10">
        <v>600</v>
      </c>
      <c r="H29" s="5"/>
      <c r="I29" s="5"/>
      <c r="J29" s="5"/>
      <c r="K29" s="5"/>
      <c r="L29" s="5"/>
      <c r="M29" s="5"/>
    </row>
    <row r="30" spans="1:13" x14ac:dyDescent="0.25">
      <c r="B30" s="9" t="s">
        <v>31</v>
      </c>
      <c r="C30" s="9"/>
      <c r="D30" s="9"/>
      <c r="E30" s="9"/>
      <c r="F30" s="9"/>
      <c r="G30" s="10">
        <v>25000</v>
      </c>
      <c r="H30" s="5"/>
      <c r="I30" s="5"/>
      <c r="J30" s="5"/>
      <c r="K30" s="5"/>
      <c r="L30" s="5"/>
      <c r="M30" s="5"/>
    </row>
    <row r="31" spans="1:13" x14ac:dyDescent="0.25">
      <c r="B31" s="9" t="s">
        <v>9</v>
      </c>
      <c r="C31" s="9"/>
      <c r="D31" s="9"/>
      <c r="E31" s="9"/>
      <c r="F31" s="9"/>
      <c r="G31" s="10">
        <v>17000</v>
      </c>
      <c r="H31" s="5"/>
      <c r="I31" s="5"/>
      <c r="J31" s="5"/>
      <c r="K31" s="5"/>
      <c r="L31" s="5"/>
      <c r="M31" s="5"/>
    </row>
    <row r="32" spans="1:13" x14ac:dyDescent="0.25">
      <c r="B32" s="9" t="s">
        <v>10</v>
      </c>
      <c r="C32" s="9"/>
      <c r="D32" s="9"/>
      <c r="E32" s="9"/>
      <c r="F32" s="9"/>
      <c r="G32" s="10">
        <v>80000</v>
      </c>
      <c r="H32" s="5"/>
      <c r="I32" s="5"/>
      <c r="J32" s="5"/>
      <c r="K32" s="5"/>
      <c r="L32" s="5"/>
      <c r="M32" s="5"/>
    </row>
    <row r="33" spans="1:13" x14ac:dyDescent="0.25">
      <c r="B33" s="9" t="s">
        <v>12</v>
      </c>
      <c r="C33" s="9"/>
      <c r="D33" s="9"/>
      <c r="E33" s="9"/>
      <c r="F33" s="9"/>
      <c r="G33" s="10">
        <v>1912.5</v>
      </c>
      <c r="H33" s="5"/>
      <c r="I33" s="5"/>
      <c r="J33" s="5"/>
      <c r="K33" s="5"/>
      <c r="L33" s="5"/>
      <c r="M33" s="5"/>
    </row>
    <row r="34" spans="1:13" x14ac:dyDescent="0.25">
      <c r="B34" s="9" t="s">
        <v>11</v>
      </c>
      <c r="C34" s="9"/>
      <c r="D34" s="9"/>
      <c r="E34" s="9"/>
      <c r="F34" s="9"/>
      <c r="G34" s="10">
        <v>2500</v>
      </c>
      <c r="H34" s="5"/>
      <c r="I34" s="5"/>
      <c r="J34" s="5"/>
      <c r="K34" s="5"/>
      <c r="L34" s="5"/>
      <c r="M34" s="5"/>
    </row>
    <row r="35" spans="1:13" x14ac:dyDescent="0.25">
      <c r="B35" s="9" t="s">
        <v>13</v>
      </c>
      <c r="C35" s="9"/>
      <c r="D35" s="9"/>
      <c r="E35" s="9"/>
      <c r="F35" s="9"/>
      <c r="G35" s="10">
        <v>147.68</v>
      </c>
      <c r="H35" s="5"/>
      <c r="I35" s="5"/>
      <c r="J35" s="5"/>
      <c r="K35" s="5"/>
      <c r="L35" s="5"/>
      <c r="M35" s="5"/>
    </row>
    <row r="36" spans="1:13" x14ac:dyDescent="0.25">
      <c r="B36" s="9" t="s">
        <v>14</v>
      </c>
      <c r="C36" s="9"/>
      <c r="D36" s="9"/>
      <c r="E36" s="9"/>
      <c r="F36" s="9"/>
      <c r="G36" s="10">
        <v>2000</v>
      </c>
      <c r="H36" s="5"/>
      <c r="I36" s="5"/>
      <c r="J36" s="5"/>
      <c r="K36" s="5"/>
      <c r="L36" s="5"/>
      <c r="M36" s="5"/>
    </row>
    <row r="37" spans="1:13" x14ac:dyDescent="0.25">
      <c r="B37" s="7" t="s">
        <v>15</v>
      </c>
      <c r="C37" s="7"/>
      <c r="D37" s="7"/>
      <c r="E37" s="7"/>
      <c r="F37" s="7"/>
      <c r="G37" s="8">
        <v>943.47</v>
      </c>
      <c r="H37" s="5"/>
      <c r="I37" s="5"/>
      <c r="J37" s="5"/>
      <c r="K37" s="5"/>
      <c r="L37" s="5"/>
      <c r="M37" s="5"/>
    </row>
    <row r="38" spans="1:13" ht="15.75" thickBot="1" x14ac:dyDescent="0.3">
      <c r="A38" s="3"/>
      <c r="B38" s="3"/>
      <c r="C38" s="3"/>
      <c r="D38" s="3"/>
      <c r="E38" s="3"/>
      <c r="F38" s="3"/>
      <c r="G38" s="4">
        <f>SUM(G23:G37)</f>
        <v>285103.64999999997</v>
      </c>
    </row>
    <row r="39" spans="1:13" ht="15.75" thickTop="1" x14ac:dyDescent="0.25">
      <c r="A39" s="5"/>
      <c r="B39" s="5"/>
      <c r="C39" s="5"/>
      <c r="D39" s="5"/>
      <c r="E39" s="5"/>
      <c r="F39" s="5"/>
      <c r="G39" s="6"/>
    </row>
    <row r="40" spans="1:13" x14ac:dyDescent="0.25">
      <c r="A40" t="s">
        <v>16</v>
      </c>
    </row>
    <row r="41" spans="1:13" x14ac:dyDescent="0.25">
      <c r="B41" s="7" t="s">
        <v>17</v>
      </c>
      <c r="C41" s="7"/>
      <c r="D41" s="7"/>
      <c r="E41" s="7"/>
      <c r="F41" s="7"/>
      <c r="G41" s="8">
        <v>1541.49</v>
      </c>
      <c r="H41" s="5"/>
      <c r="I41" s="5"/>
      <c r="J41" s="5"/>
      <c r="K41" s="5"/>
      <c r="L41" s="5"/>
      <c r="M41" s="5"/>
    </row>
    <row r="42" spans="1:13" x14ac:dyDescent="0.25">
      <c r="B42" s="13" t="s">
        <v>30</v>
      </c>
      <c r="C42" s="13"/>
      <c r="D42" s="13"/>
      <c r="E42" s="13"/>
      <c r="F42" s="13"/>
      <c r="G42" s="12">
        <v>5000</v>
      </c>
      <c r="H42" s="5"/>
      <c r="I42" s="5"/>
      <c r="J42" s="5"/>
      <c r="K42" s="5"/>
      <c r="L42" s="5"/>
      <c r="M42" s="5"/>
    </row>
    <row r="43" spans="1:13" x14ac:dyDescent="0.25">
      <c r="B43" s="13" t="s">
        <v>32</v>
      </c>
      <c r="C43" s="13"/>
      <c r="D43" s="13"/>
      <c r="E43" s="13"/>
      <c r="F43" s="13"/>
      <c r="G43" s="12">
        <v>76000</v>
      </c>
      <c r="H43" s="5"/>
      <c r="I43" s="5"/>
      <c r="J43" s="5"/>
      <c r="K43" s="5"/>
      <c r="L43" s="5"/>
      <c r="M43" s="5"/>
    </row>
    <row r="44" spans="1:13" x14ac:dyDescent="0.25">
      <c r="B44" t="s">
        <v>5</v>
      </c>
      <c r="G44" s="1">
        <v>5000</v>
      </c>
      <c r="H44" s="5"/>
      <c r="I44" s="5"/>
      <c r="J44" s="5"/>
      <c r="K44" s="5"/>
      <c r="L44" s="5"/>
      <c r="M44" s="5"/>
    </row>
    <row r="45" spans="1:13" x14ac:dyDescent="0.25">
      <c r="B45" s="9" t="s">
        <v>33</v>
      </c>
      <c r="C45" s="9"/>
      <c r="D45" s="9"/>
      <c r="E45" s="9"/>
      <c r="F45" s="9"/>
      <c r="G45" s="10">
        <v>19000</v>
      </c>
      <c r="H45" s="5"/>
      <c r="I45" s="5"/>
      <c r="J45" s="5"/>
      <c r="K45" s="5"/>
      <c r="L45" s="5"/>
      <c r="M45" s="5"/>
    </row>
    <row r="46" spans="1:13" x14ac:dyDescent="0.25">
      <c r="B46" s="9" t="s">
        <v>9</v>
      </c>
      <c r="C46" s="9"/>
      <c r="D46" s="9"/>
      <c r="E46" s="9"/>
      <c r="F46" s="9"/>
      <c r="G46" s="10">
        <v>11000</v>
      </c>
      <c r="H46" s="5"/>
      <c r="I46" s="5"/>
      <c r="J46" s="5"/>
      <c r="K46" s="5"/>
      <c r="L46" s="5"/>
      <c r="M46" s="5"/>
    </row>
    <row r="47" spans="1:13" x14ac:dyDescent="0.25">
      <c r="B47" s="9" t="s">
        <v>12</v>
      </c>
      <c r="C47" s="9"/>
      <c r="D47" s="9"/>
      <c r="E47" s="9"/>
      <c r="F47" s="9"/>
      <c r="G47" s="10">
        <v>1453.5</v>
      </c>
      <c r="H47" s="5"/>
      <c r="I47" s="5"/>
      <c r="J47" s="5"/>
      <c r="K47" s="5"/>
      <c r="L47" s="5"/>
      <c r="M47" s="5"/>
    </row>
    <row r="48" spans="1:13" x14ac:dyDescent="0.25">
      <c r="B48" s="9" t="s">
        <v>11</v>
      </c>
      <c r="C48" s="9"/>
      <c r="D48" s="9"/>
      <c r="E48" s="9"/>
      <c r="F48" s="9"/>
      <c r="G48" s="10">
        <v>1900</v>
      </c>
      <c r="H48" s="5"/>
      <c r="I48" s="5"/>
      <c r="J48" s="5"/>
      <c r="K48" s="5"/>
      <c r="L48" s="5"/>
      <c r="M48" s="5"/>
    </row>
    <row r="49" spans="1:13" x14ac:dyDescent="0.25">
      <c r="B49" s="9" t="s">
        <v>13</v>
      </c>
      <c r="C49" s="9"/>
      <c r="D49" s="9"/>
      <c r="E49" s="9"/>
      <c r="F49" s="9"/>
      <c r="G49" s="10">
        <v>147.68</v>
      </c>
      <c r="H49" s="5"/>
      <c r="I49" s="5"/>
      <c r="J49" s="5"/>
      <c r="K49" s="5"/>
      <c r="L49" s="5"/>
      <c r="M49" s="5"/>
    </row>
    <row r="50" spans="1:13" x14ac:dyDescent="0.25">
      <c r="B50" s="9" t="s">
        <v>14</v>
      </c>
      <c r="C50" s="9"/>
      <c r="D50" s="9"/>
      <c r="E50" s="9"/>
      <c r="F50" s="9"/>
      <c r="G50" s="10">
        <v>1000</v>
      </c>
      <c r="H50" s="5"/>
      <c r="I50" s="5"/>
      <c r="J50" s="5"/>
      <c r="K50" s="5"/>
      <c r="L50" s="5"/>
      <c r="M50" s="5"/>
    </row>
    <row r="51" spans="1:13" ht="15.75" thickBot="1" x14ac:dyDescent="0.3">
      <c r="A51" s="3"/>
      <c r="B51" s="3"/>
      <c r="C51" s="3"/>
      <c r="D51" s="3"/>
      <c r="E51" s="3"/>
      <c r="F51" s="3"/>
      <c r="G51" s="4">
        <f>SUM(G41:G50)</f>
        <v>122042.67</v>
      </c>
    </row>
    <row r="52" spans="1:13" ht="15.75" thickTop="1" x14ac:dyDescent="0.25"/>
    <row r="53" spans="1:13" x14ac:dyDescent="0.25">
      <c r="A53" t="s">
        <v>18</v>
      </c>
    </row>
    <row r="54" spans="1:13" x14ac:dyDescent="0.25">
      <c r="B54" s="7" t="s">
        <v>19</v>
      </c>
      <c r="C54" s="7"/>
      <c r="D54" s="7"/>
      <c r="E54" s="7"/>
      <c r="F54" s="7"/>
      <c r="G54" s="8">
        <v>3562.68</v>
      </c>
      <c r="H54" s="5"/>
      <c r="I54" s="5"/>
      <c r="J54" s="5"/>
      <c r="K54" s="5"/>
      <c r="L54" s="5"/>
      <c r="M54" s="5"/>
    </row>
    <row r="55" spans="1:13" x14ac:dyDescent="0.25">
      <c r="B55" t="s">
        <v>30</v>
      </c>
      <c r="G55" s="1">
        <v>2000</v>
      </c>
      <c r="H55" s="5"/>
      <c r="I55" s="5"/>
      <c r="J55" s="5"/>
      <c r="K55" s="5"/>
      <c r="L55" s="5"/>
      <c r="M55" s="5"/>
    </row>
    <row r="56" spans="1:13" x14ac:dyDescent="0.25">
      <c r="B56" t="s">
        <v>32</v>
      </c>
      <c r="G56" s="1">
        <v>11000</v>
      </c>
      <c r="H56" s="5"/>
      <c r="I56" s="5"/>
      <c r="J56" s="5"/>
      <c r="K56" s="5"/>
      <c r="L56" s="5"/>
      <c r="M56" s="5"/>
    </row>
    <row r="57" spans="1:13" x14ac:dyDescent="0.25">
      <c r="B57" s="9" t="s">
        <v>34</v>
      </c>
      <c r="C57" s="9"/>
      <c r="D57" s="9"/>
      <c r="E57" s="9"/>
      <c r="F57" s="9"/>
      <c r="G57" s="10">
        <v>1000</v>
      </c>
      <c r="H57" s="5"/>
      <c r="I57" s="5"/>
      <c r="J57" s="5"/>
      <c r="K57" s="5"/>
      <c r="L57" s="5"/>
      <c r="M57" s="5"/>
    </row>
    <row r="58" spans="1:13" x14ac:dyDescent="0.25">
      <c r="B58" s="9" t="s">
        <v>9</v>
      </c>
      <c r="C58" s="9"/>
      <c r="D58" s="9"/>
      <c r="E58" s="9"/>
      <c r="F58" s="9"/>
      <c r="G58" s="10">
        <v>986.6</v>
      </c>
      <c r="H58" s="5"/>
      <c r="I58" s="5"/>
      <c r="J58" s="5"/>
      <c r="K58" s="5"/>
      <c r="L58" s="5"/>
      <c r="M58" s="5"/>
    </row>
    <row r="59" spans="1:13" x14ac:dyDescent="0.25">
      <c r="B59" s="9" t="s">
        <v>12</v>
      </c>
      <c r="C59" s="9"/>
      <c r="D59" s="9"/>
      <c r="E59" s="9"/>
      <c r="F59" s="9"/>
      <c r="G59" s="10">
        <v>76.5</v>
      </c>
      <c r="H59" s="5"/>
      <c r="I59" s="5"/>
      <c r="J59" s="5"/>
      <c r="K59" s="5"/>
      <c r="L59" s="5"/>
      <c r="M59" s="5"/>
    </row>
    <row r="60" spans="1:13" x14ac:dyDescent="0.25">
      <c r="B60" s="9" t="s">
        <v>11</v>
      </c>
      <c r="C60" s="9"/>
      <c r="D60" s="9"/>
      <c r="E60" s="9"/>
      <c r="F60" s="9"/>
      <c r="G60" s="10">
        <v>100</v>
      </c>
      <c r="H60" s="5"/>
      <c r="I60" s="5"/>
      <c r="J60" s="5"/>
      <c r="K60" s="5"/>
      <c r="L60" s="5"/>
      <c r="M60" s="5"/>
    </row>
    <row r="61" spans="1:13" x14ac:dyDescent="0.25">
      <c r="B61" s="9" t="s">
        <v>13</v>
      </c>
      <c r="C61" s="9"/>
      <c r="D61" s="9"/>
      <c r="E61" s="9"/>
      <c r="F61" s="9"/>
      <c r="G61" s="10">
        <v>145.6</v>
      </c>
      <c r="H61" s="5"/>
      <c r="I61" s="5"/>
      <c r="J61" s="5"/>
      <c r="K61" s="5"/>
      <c r="L61" s="5"/>
      <c r="M61" s="5"/>
    </row>
    <row r="62" spans="1:13" ht="15.75" thickBot="1" x14ac:dyDescent="0.3">
      <c r="A62" s="3"/>
      <c r="B62" s="3"/>
      <c r="C62" s="3"/>
      <c r="D62" s="3"/>
      <c r="E62" s="3"/>
      <c r="F62" s="3"/>
      <c r="G62" s="4">
        <f>SUM(G54:G61)</f>
        <v>18871.379999999997</v>
      </c>
      <c r="H62" s="5"/>
      <c r="I62" s="5"/>
      <c r="J62" s="5"/>
      <c r="K62" s="5"/>
      <c r="L62" s="5"/>
      <c r="M62" s="5"/>
    </row>
    <row r="63" spans="1:13" ht="15.75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Manager CC</dc:creator>
  <cp:lastModifiedBy>admin2</cp:lastModifiedBy>
  <cp:lastPrinted>2021-08-26T17:30:50Z</cp:lastPrinted>
  <dcterms:created xsi:type="dcterms:W3CDTF">2021-08-12T11:24:25Z</dcterms:created>
  <dcterms:modified xsi:type="dcterms:W3CDTF">2021-09-20T15:03:56Z</dcterms:modified>
</cp:coreProperties>
</file>